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3"/>
  </bookViews>
  <sheets>
    <sheet name="捐贈人基本資料" sheetId="1" r:id="rId1"/>
    <sheet name="支出明細" sheetId="2" r:id="rId2"/>
    <sheet name="捐贈物資" sheetId="3" r:id="rId3"/>
    <sheet name="支出明細（物資）" sheetId="4" r:id="rId4"/>
  </sheets>
  <definedNames>
    <definedName name="_GoBack1" localSheetId="0">#REF!</definedName>
    <definedName name="_xlnm.Print_Area" localSheetId="1">'支出明細'!$A$1:$E$15</definedName>
  </definedNames>
  <calcPr fullCalcOnLoad="1"/>
</workbook>
</file>

<file path=xl/sharedStrings.xml><?xml version="1.0" encoding="utf-8"?>
<sst xmlns="http://schemas.openxmlformats.org/spreadsheetml/2006/main" count="118" uniqueCount="63">
  <si>
    <t>捐贈清冊</t>
  </si>
  <si>
    <t>編號</t>
  </si>
  <si>
    <t>捐贈者名稱或姓名</t>
  </si>
  <si>
    <t>捐贈金額</t>
  </si>
  <si>
    <t>捐贈日期</t>
  </si>
  <si>
    <t>捐贈用途</t>
  </si>
  <si>
    <t>指定用途</t>
  </si>
  <si>
    <t>說明</t>
  </si>
  <si>
    <t>合計</t>
  </si>
  <si>
    <t>支出明細表</t>
  </si>
  <si>
    <t>支出項目</t>
  </si>
  <si>
    <t>預定支用金額</t>
  </si>
  <si>
    <t>已執行金額</t>
  </si>
  <si>
    <r>
      <rPr>
        <sz val="16"/>
        <color indexed="8"/>
        <rFont val="標楷體"/>
        <family val="4"/>
      </rPr>
      <t>捐贈清冊</t>
    </r>
    <r>
      <rPr>
        <sz val="16"/>
        <color indexed="10"/>
        <rFont val="標楷體"/>
        <family val="4"/>
      </rPr>
      <t>(物資)</t>
    </r>
  </si>
  <si>
    <t>捐贈物資</t>
  </si>
  <si>
    <t>名稱</t>
  </si>
  <si>
    <t>數量</t>
  </si>
  <si>
    <t>時價</t>
  </si>
  <si>
    <r>
      <rPr>
        <sz val="16"/>
        <color indexed="8"/>
        <rFont val="標楷體"/>
        <family val="4"/>
      </rPr>
      <t>支出明細表</t>
    </r>
    <r>
      <rPr>
        <sz val="16"/>
        <color indexed="10"/>
        <rFont val="標楷體"/>
        <family val="4"/>
      </rPr>
      <t>(物資)</t>
    </r>
  </si>
  <si>
    <t>已支用情形</t>
  </si>
  <si>
    <t>日期</t>
  </si>
  <si>
    <r>
      <rPr>
        <b/>
        <sz val="12"/>
        <color indexed="8"/>
        <rFont val="標楷體"/>
        <family val="4"/>
      </rPr>
      <t>■</t>
    </r>
    <r>
      <rPr>
        <sz val="12"/>
        <color indexed="8"/>
        <rFont val="標楷體"/>
        <family val="4"/>
      </rPr>
      <t>是
□否</t>
    </r>
  </si>
  <si>
    <t>新北市政府警察局三重分局</t>
  </si>
  <si>
    <t>發放予同仁</t>
  </si>
  <si>
    <t>慰問警察同仁防疫辛勞</t>
  </si>
  <si>
    <t>111年下半年新北市警察之友會蘆洲辦事處捐贈工作補助費結餘款--與院方、檢方、專業學術單位及其他民力協調聯繫相關費用等使用。</t>
  </si>
  <si>
    <t>新北市警察之友會蘆洲辦事處(111年11月4日收據編號7383)</t>
  </si>
  <si>
    <t>新北市義天宮管理委員會(111年8月31日收據編號7266)</t>
  </si>
  <si>
    <t>111年下半年義天宮捐贈工作補助費--作為員警慰問獎勵、裝備器材購置及其他維護治安工作等使用。</t>
  </si>
  <si>
    <t>國際佛光會中華總會</t>
  </si>
  <si>
    <r>
      <t>112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日至</t>
    </r>
    <r>
      <rPr>
        <sz val="14"/>
        <color indexed="8"/>
        <rFont val="標楷體"/>
        <family val="4"/>
      </rPr>
      <t>112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6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30</t>
    </r>
    <r>
      <rPr>
        <sz val="14"/>
        <color indexed="8"/>
        <rFont val="標楷體"/>
        <family val="4"/>
      </rPr>
      <t>日止</t>
    </r>
  </si>
  <si>
    <t>112年2月15日</t>
  </si>
  <si>
    <t>112年上半年捐贈本分局作為員警慰問獎勵、裝備器材購置及其他維護治安工作等使用。</t>
  </si>
  <si>
    <t>布萊克國際股份有限公司(收據編號7551)</t>
  </si>
  <si>
    <t>112年2月14日</t>
  </si>
  <si>
    <t>新北市警察之友會三重辦事處大同站站長李漢琦(收據編號7613)</t>
  </si>
  <si>
    <t>112年3月27日</t>
  </si>
  <si>
    <t>112年加強重要節日安全維護工作獎勵金</t>
  </si>
  <si>
    <t>新北市警察之友會蘆洲辦事處副主任林青豐(收據編號7553)</t>
  </si>
  <si>
    <t>中華民國密宗薩迦文殊佛學會(收據編號7636)</t>
  </si>
  <si>
    <t>112年4月25日</t>
  </si>
  <si>
    <t>布萊克國際股份有限公司</t>
  </si>
  <si>
    <t>112年6月20日</t>
  </si>
  <si>
    <t>112年6月15日</t>
  </si>
  <si>
    <r>
      <t>112</t>
    </r>
    <r>
      <rPr>
        <sz val="14"/>
        <color indexed="8"/>
        <rFont val="標楷體"/>
        <family val="4"/>
      </rPr>
      <t>年1月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日至</t>
    </r>
    <r>
      <rPr>
        <sz val="14"/>
        <color indexed="8"/>
        <rFont val="標楷體"/>
        <family val="4"/>
      </rPr>
      <t>112</t>
    </r>
    <r>
      <rPr>
        <sz val="14"/>
        <color indexed="8"/>
        <rFont val="標楷體"/>
        <family val="4"/>
      </rPr>
      <t>年6月</t>
    </r>
    <r>
      <rPr>
        <sz val="14"/>
        <color indexed="8"/>
        <rFont val="標楷體"/>
        <family val="4"/>
      </rPr>
      <t>30</t>
    </r>
    <r>
      <rPr>
        <sz val="14"/>
        <color indexed="8"/>
        <rFont val="標楷體"/>
        <family val="4"/>
      </rPr>
      <t>日止</t>
    </r>
  </si>
  <si>
    <t>新北市義天宮管理委員會(收據編號7558)</t>
  </si>
  <si>
    <t>新北市義天宮管理委員會(112年2月15日收據編號7558)</t>
  </si>
  <si>
    <t>布萊克國際股份有限公司(112年2月14日收據編號7551)</t>
  </si>
  <si>
    <t>新北市警察之友會蘆洲辦事處副主任林青豐(112年2月14日收據編號7553)</t>
  </si>
  <si>
    <t>新北市警察之友會三重辦事處大同站站長李漢琦(112年3月27日收據編號7613)</t>
  </si>
  <si>
    <t>112年上半年捐贈本分局作為加菜金、員警慰問獎勵、裝備器材購置及其他維護治安工作等使用。</t>
  </si>
  <si>
    <t>中華民國密宗薩迦文殊佛學會(112年4月25日收據編號7636)</t>
  </si>
  <si>
    <t>新北市警察局志工大隊大隊長蔡月美(收據編號7712)</t>
  </si>
  <si>
    <t>新北市警察局志工大隊大隊長蔡月美(112年6月15日收據編號7712)</t>
  </si>
  <si>
    <t>112年1月1日至112年6月30日止</t>
  </si>
  <si>
    <t>112.05.26</t>
  </si>
  <si>
    <t>慰問警察同仁防疫辛勞</t>
  </si>
  <si>
    <t>素食便當</t>
  </si>
  <si>
    <t>600份</t>
  </si>
  <si>
    <t>100份</t>
  </si>
  <si>
    <t>112.06.06</t>
  </si>
  <si>
    <t>烤肉麵</t>
  </si>
  <si>
    <t>新北市警察之友會三重辦事處二重站站長林煜貴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</si>
</sst>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0\ "/>
    <numFmt numFmtId="178" formatCode="\ 0\ ;\-0\ ;&quot; - &quot;;\ @\ "/>
    <numFmt numFmtId="179" formatCode="0\ ;\(0\)"/>
    <numFmt numFmtId="180" formatCode="yy&quot;年&quot;m&quot;月&quot;d&quot;日&quot;;@"/>
    <numFmt numFmtId="181" formatCode="yy/m/d"/>
    <numFmt numFmtId="182" formatCode="[$-404]e&quot;年&quot;m&quot;月&quot;d&quot;日&quot;;@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color indexed="8"/>
      <name val="新細明體"/>
      <family val="1"/>
    </font>
    <font>
      <sz val="10"/>
      <name val="Arial"/>
      <family val="2"/>
    </font>
    <font>
      <b/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16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19"/>
      <name val="新細明體"/>
      <family val="1"/>
    </font>
    <font>
      <sz val="10"/>
      <color indexed="63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0"/>
      <name val="標楷體"/>
      <family val="4"/>
    </font>
    <font>
      <sz val="9"/>
      <name val="新細明體"/>
      <family val="1"/>
    </font>
    <font>
      <b/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0"/>
      <color theme="1"/>
      <name val="標楷體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 applyBorder="0" applyProtection="0">
      <alignment vertical="center"/>
    </xf>
    <xf numFmtId="0" fontId="3" fillId="20" borderId="0" applyBorder="0" applyProtection="0">
      <alignment vertical="center"/>
    </xf>
    <xf numFmtId="0" fontId="3" fillId="21" borderId="0" applyBorder="0" applyProtection="0">
      <alignment vertical="center"/>
    </xf>
    <xf numFmtId="0" fontId="2" fillId="22" borderId="0" applyBorder="0" applyProtection="0">
      <alignment vertical="center"/>
    </xf>
    <xf numFmtId="0" fontId="4" fillId="23" borderId="0" applyBorder="0" applyProtection="0">
      <alignment vertical="center"/>
    </xf>
    <xf numFmtId="0" fontId="5" fillId="24" borderId="0" applyBorder="0" applyProtection="0">
      <alignment vertical="center"/>
    </xf>
    <xf numFmtId="0" fontId="6" fillId="0" borderId="0" applyBorder="0" applyProtection="0">
      <alignment vertical="center"/>
    </xf>
    <xf numFmtId="0" fontId="7" fillId="25" borderId="0" applyBorder="0" applyProtection="0">
      <alignment vertical="center"/>
    </xf>
    <xf numFmtId="0" fontId="8" fillId="0" borderId="0" applyBorder="0" applyProtection="0">
      <alignment vertical="center"/>
    </xf>
    <xf numFmtId="0" fontId="9" fillId="0" borderId="0" applyBorder="0" applyProtection="0">
      <alignment vertical="center"/>
    </xf>
    <xf numFmtId="0" fontId="0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26" borderId="0" applyBorder="0" applyProtection="0">
      <alignment vertical="center"/>
    </xf>
    <xf numFmtId="0" fontId="12" fillId="26" borderId="1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4" fillId="0" borderId="0" applyBorder="0" applyProtection="0">
      <alignment vertical="center"/>
    </xf>
    <xf numFmtId="0" fontId="0" fillId="0" borderId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7" borderId="0" applyNumberFormat="0" applyBorder="0" applyAlignment="0" applyProtection="0"/>
    <xf numFmtId="0" fontId="40" fillId="0" borderId="2" applyNumberFormat="0" applyFill="0" applyAlignment="0" applyProtection="0"/>
    <xf numFmtId="0" fontId="41" fillId="28" borderId="0" applyNumberFormat="0" applyBorder="0" applyAlignment="0" applyProtection="0"/>
    <xf numFmtId="9" fontId="1" fillId="0" borderId="0" applyFill="0" applyBorder="0" applyAlignment="0" applyProtection="0"/>
    <xf numFmtId="0" fontId="42" fillId="29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0" fillId="30" borderId="5" applyNumberFormat="0" applyFont="0" applyAlignment="0" applyProtection="0"/>
    <xf numFmtId="0" fontId="44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7" borderId="3" applyNumberFormat="0" applyAlignment="0" applyProtection="0"/>
    <xf numFmtId="0" fontId="50" fillId="29" borderId="9" applyNumberFormat="0" applyAlignment="0" applyProtection="0"/>
    <xf numFmtId="0" fontId="51" fillId="38" borderId="10" applyNumberFormat="0" applyAlignment="0" applyProtection="0"/>
    <xf numFmtId="0" fontId="52" fillId="39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6" fillId="0" borderId="0" xfId="0" applyNumberFormat="1" applyFont="1" applyAlignment="1">
      <alignment vertical="center" wrapText="1"/>
    </xf>
    <xf numFmtId="0" fontId="15" fillId="0" borderId="0" xfId="0" applyNumberFormat="1" applyFont="1" applyFill="1" applyAlignment="1">
      <alignment horizontal="left" vertical="center" wrapText="1"/>
    </xf>
    <xf numFmtId="0" fontId="16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 readingOrder="1"/>
    </xf>
    <xf numFmtId="0" fontId="15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/>
    </xf>
    <xf numFmtId="0" fontId="16" fillId="0" borderId="12" xfId="0" applyNumberFormat="1" applyFont="1" applyFill="1" applyBorder="1" applyAlignment="1">
      <alignment vertical="center" wrapText="1"/>
    </xf>
    <xf numFmtId="3" fontId="15" fillId="0" borderId="11" xfId="0" applyNumberFormat="1" applyFont="1" applyBorder="1" applyAlignment="1">
      <alignment horizontal="right" vertical="center" wrapText="1" readingOrder="1"/>
    </xf>
    <xf numFmtId="3" fontId="15" fillId="0" borderId="0" xfId="0" applyNumberFormat="1" applyFont="1" applyBorder="1" applyAlignment="1">
      <alignment horizontal="right" vertical="center" wrapText="1" readingOrder="1"/>
    </xf>
    <xf numFmtId="0" fontId="14" fillId="0" borderId="11" xfId="0" applyNumberFormat="1" applyFont="1" applyBorder="1" applyAlignment="1">
      <alignment horizontal="center" vertical="center" wrapText="1" readingOrder="1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0" fontId="15" fillId="0" borderId="13" xfId="0" applyNumberFormat="1" applyFont="1" applyFill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182" fontId="54" fillId="0" borderId="11" xfId="0" applyNumberFormat="1" applyFont="1" applyBorder="1" applyAlignment="1">
      <alignment vertical="center" shrinkToFit="1"/>
    </xf>
    <xf numFmtId="0" fontId="54" fillId="0" borderId="11" xfId="0" applyFont="1" applyBorder="1" applyAlignment="1">
      <alignment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5" fillId="0" borderId="11" xfId="0" applyNumberFormat="1" applyFont="1" applyFill="1" applyBorder="1" applyAlignment="1">
      <alignment horizontal="left" vertical="center" wrapText="1" readingOrder="1"/>
    </xf>
    <xf numFmtId="183" fontId="54" fillId="0" borderId="11" xfId="0" applyNumberFormat="1" applyFont="1" applyBorder="1" applyAlignment="1">
      <alignment horizontal="right" vertical="center" shrinkToFit="1"/>
    </xf>
    <xf numFmtId="3" fontId="54" fillId="0" borderId="11" xfId="0" applyNumberFormat="1" applyFont="1" applyBorder="1" applyAlignment="1">
      <alignment horizontal="right" vertical="center"/>
    </xf>
    <xf numFmtId="176" fontId="15" fillId="0" borderId="11" xfId="0" applyNumberFormat="1" applyFont="1" applyFill="1" applyBorder="1" applyAlignment="1">
      <alignment horizontal="center" vertical="center" wrapText="1" readingOrder="1"/>
    </xf>
    <xf numFmtId="0" fontId="15" fillId="0" borderId="11" xfId="0" applyNumberFormat="1" applyFont="1" applyFill="1" applyBorder="1" applyAlignment="1">
      <alignment horizontal="center" vertical="center" wrapText="1" readingOrder="1"/>
    </xf>
    <xf numFmtId="0" fontId="54" fillId="0" borderId="11" xfId="0" applyFont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3" fontId="13" fillId="0" borderId="13" xfId="0" applyNumberFormat="1" applyFont="1" applyBorder="1" applyAlignment="1">
      <alignment horizontal="right" vertical="center" wrapText="1" readingOrder="1"/>
    </xf>
    <xf numFmtId="0" fontId="55" fillId="0" borderId="11" xfId="0" applyFont="1" applyBorder="1" applyAlignment="1">
      <alignment vertical="center" wrapText="1"/>
    </xf>
    <xf numFmtId="0" fontId="15" fillId="0" borderId="11" xfId="0" applyNumberFormat="1" applyFont="1" applyBorder="1" applyAlignment="1">
      <alignment vertical="center" wrapText="1"/>
    </xf>
    <xf numFmtId="183" fontId="0" fillId="0" borderId="0" xfId="0" applyNumberFormat="1" applyAlignment="1">
      <alignment vertical="center"/>
    </xf>
    <xf numFmtId="0" fontId="0" fillId="0" borderId="0" xfId="0" applyBorder="1" applyAlignment="1">
      <alignment vertical="center" wrapText="1"/>
    </xf>
    <xf numFmtId="0" fontId="15" fillId="0" borderId="14" xfId="0" applyNumberFormat="1" applyFont="1" applyFill="1" applyBorder="1" applyAlignment="1">
      <alignment horizontal="left" vertical="center" wrapText="1" readingOrder="1"/>
    </xf>
    <xf numFmtId="0" fontId="13" fillId="0" borderId="0" xfId="0" applyNumberFormat="1" applyFont="1" applyFill="1" applyAlignment="1">
      <alignment horizontal="center" vertical="center" wrapText="1" readingOrder="1"/>
    </xf>
    <xf numFmtId="0" fontId="14" fillId="0" borderId="0" xfId="0" applyNumberFormat="1" applyFont="1" applyFill="1" applyBorder="1" applyAlignment="1">
      <alignment horizontal="right" vertical="center" wrapText="1" readingOrder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4" fillId="0" borderId="11" xfId="0" applyNumberFormat="1" applyFont="1" applyFill="1" applyBorder="1" applyAlignment="1">
      <alignment horizontal="center" vertical="center" wrapText="1" readingOrder="1"/>
    </xf>
    <xf numFmtId="0" fontId="15" fillId="0" borderId="0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 vertical="center"/>
    </xf>
    <xf numFmtId="0" fontId="14" fillId="0" borderId="11" xfId="0" applyNumberFormat="1" applyFont="1" applyFill="1" applyBorder="1" applyAlignment="1">
      <alignment horizontal="center" vertical="center" wrapText="1" readingOrder="1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一般 2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="88" zoomScaleNormal="88" zoomScalePageLayoutView="0" workbookViewId="0" topLeftCell="A1">
      <selection activeCell="B8" sqref="B8"/>
    </sheetView>
  </sheetViews>
  <sheetFormatPr defaultColWidth="8.875" defaultRowHeight="16.5" customHeight="1"/>
  <cols>
    <col min="1" max="1" width="5.875" style="1" customWidth="1"/>
    <col min="2" max="2" width="15.125" style="1" customWidth="1"/>
    <col min="3" max="3" width="12.50390625" style="1" customWidth="1"/>
    <col min="4" max="4" width="16.25390625" style="1" customWidth="1"/>
    <col min="5" max="5" width="16.50390625" style="1" customWidth="1"/>
    <col min="6" max="6" width="8.375" style="1" customWidth="1"/>
    <col min="7" max="7" width="11.50390625" style="1" customWidth="1"/>
    <col min="8" max="8" width="2.00390625" style="1" customWidth="1"/>
    <col min="9" max="16384" width="8.875" style="1" customWidth="1"/>
  </cols>
  <sheetData>
    <row r="1" spans="1:7" ht="26.25" customHeight="1">
      <c r="A1" s="38" t="s">
        <v>22</v>
      </c>
      <c r="B1" s="38"/>
      <c r="C1" s="38"/>
      <c r="D1" s="38"/>
      <c r="E1" s="38"/>
      <c r="F1" s="38"/>
      <c r="G1" s="38"/>
    </row>
    <row r="2" spans="1:7" ht="26.25" customHeight="1">
      <c r="A2" s="38" t="s">
        <v>0</v>
      </c>
      <c r="B2" s="38"/>
      <c r="C2" s="38"/>
      <c r="D2" s="38"/>
      <c r="E2" s="38"/>
      <c r="F2" s="38"/>
      <c r="G2" s="38"/>
    </row>
    <row r="3" spans="1:7" ht="26.25" customHeight="1">
      <c r="A3" s="39" t="s">
        <v>30</v>
      </c>
      <c r="B3" s="39"/>
      <c r="C3" s="39"/>
      <c r="D3" s="39"/>
      <c r="E3" s="39"/>
      <c r="F3" s="39"/>
      <c r="G3" s="39"/>
    </row>
    <row r="4" spans="1:7" ht="63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</row>
    <row r="5" spans="1:8" ht="125.25" customHeight="1">
      <c r="A5" s="8">
        <v>1</v>
      </c>
      <c r="B5" s="25" t="s">
        <v>45</v>
      </c>
      <c r="C5" s="11">
        <v>250000</v>
      </c>
      <c r="D5" s="28" t="s">
        <v>31</v>
      </c>
      <c r="E5" s="25" t="s">
        <v>32</v>
      </c>
      <c r="F5" s="29" t="s">
        <v>21</v>
      </c>
      <c r="G5" s="19"/>
      <c r="H5" s="4"/>
    </row>
    <row r="6" spans="1:8" ht="125.25" customHeight="1">
      <c r="A6" s="8">
        <v>2</v>
      </c>
      <c r="B6" s="25" t="s">
        <v>33</v>
      </c>
      <c r="C6" s="11">
        <v>50000</v>
      </c>
      <c r="D6" s="28" t="s">
        <v>34</v>
      </c>
      <c r="E6" s="25" t="s">
        <v>32</v>
      </c>
      <c r="F6" s="29" t="s">
        <v>21</v>
      </c>
      <c r="G6" s="19"/>
      <c r="H6" s="4"/>
    </row>
    <row r="7" spans="1:8" ht="125.25" customHeight="1">
      <c r="A7" s="8">
        <v>3</v>
      </c>
      <c r="B7" s="25" t="s">
        <v>38</v>
      </c>
      <c r="C7" s="11">
        <v>20000</v>
      </c>
      <c r="D7" s="28" t="s">
        <v>34</v>
      </c>
      <c r="E7" s="25" t="s">
        <v>32</v>
      </c>
      <c r="F7" s="29" t="s">
        <v>21</v>
      </c>
      <c r="G7" s="19"/>
      <c r="H7" s="4"/>
    </row>
    <row r="8" spans="1:8" ht="125.25" customHeight="1">
      <c r="A8" s="8">
        <v>4</v>
      </c>
      <c r="B8" s="25" t="s">
        <v>35</v>
      </c>
      <c r="C8" s="11">
        <v>6000</v>
      </c>
      <c r="D8" s="28" t="s">
        <v>36</v>
      </c>
      <c r="E8" s="25" t="s">
        <v>37</v>
      </c>
      <c r="F8" s="29" t="s">
        <v>21</v>
      </c>
      <c r="G8" s="19"/>
      <c r="H8" s="4"/>
    </row>
    <row r="9" spans="1:8" ht="125.25" customHeight="1">
      <c r="A9" s="8">
        <v>5</v>
      </c>
      <c r="B9" s="25" t="s">
        <v>39</v>
      </c>
      <c r="C9" s="11">
        <v>100000</v>
      </c>
      <c r="D9" s="28" t="s">
        <v>40</v>
      </c>
      <c r="E9" s="25" t="s">
        <v>50</v>
      </c>
      <c r="F9" s="29" t="s">
        <v>21</v>
      </c>
      <c r="G9" s="19"/>
      <c r="H9" s="4"/>
    </row>
    <row r="10" spans="1:8" ht="125.25" customHeight="1">
      <c r="A10" s="8">
        <v>6</v>
      </c>
      <c r="B10" s="25" t="s">
        <v>52</v>
      </c>
      <c r="C10" s="11">
        <v>20000</v>
      </c>
      <c r="D10" s="28" t="s">
        <v>43</v>
      </c>
      <c r="E10" s="25" t="s">
        <v>32</v>
      </c>
      <c r="F10" s="29" t="s">
        <v>21</v>
      </c>
      <c r="G10" s="19"/>
      <c r="H10" s="4"/>
    </row>
    <row r="11" spans="1:8" ht="125.25" customHeight="1">
      <c r="A11" s="8">
        <v>7</v>
      </c>
      <c r="B11" s="25" t="s">
        <v>41</v>
      </c>
      <c r="C11" s="11">
        <v>76000</v>
      </c>
      <c r="D11" s="28" t="s">
        <v>42</v>
      </c>
      <c r="E11" s="25" t="s">
        <v>32</v>
      </c>
      <c r="F11" s="29" t="s">
        <v>21</v>
      </c>
      <c r="G11" s="19"/>
      <c r="H11" s="4"/>
    </row>
    <row r="12" spans="1:9" ht="30" customHeight="1">
      <c r="A12" s="15"/>
      <c r="B12" s="3" t="s">
        <v>8</v>
      </c>
      <c r="C12" s="5">
        <f>SUM(C5:C11)</f>
        <v>522000</v>
      </c>
      <c r="H12" s="2"/>
      <c r="I12" s="24"/>
    </row>
    <row r="13" spans="1:9" ht="76.5" customHeight="1">
      <c r="A13" s="18"/>
      <c r="H13" s="2"/>
      <c r="I13" s="24"/>
    </row>
    <row r="14" spans="1:9" ht="76.5" customHeight="1">
      <c r="A14" s="18"/>
      <c r="H14" s="2"/>
      <c r="I14" s="24"/>
    </row>
    <row r="15" spans="8:9" ht="76.5" customHeight="1">
      <c r="H15" s="2"/>
      <c r="I15" s="24"/>
    </row>
    <row r="16" ht="90" customHeight="1">
      <c r="H16" s="2"/>
    </row>
    <row r="17" ht="89.25" customHeight="1">
      <c r="H17" s="2"/>
    </row>
    <row r="18" ht="89.25" customHeight="1">
      <c r="H18" s="2"/>
    </row>
    <row r="19" ht="93.75" customHeight="1">
      <c r="H19" s="2"/>
    </row>
    <row r="20" ht="45.75" customHeight="1">
      <c r="H20" s="2"/>
    </row>
    <row r="21" ht="51" customHeight="1">
      <c r="H21" s="2"/>
    </row>
    <row r="22" ht="41.25" customHeight="1">
      <c r="H22" s="2"/>
    </row>
    <row r="23" ht="39.75" customHeight="1">
      <c r="H23" s="2"/>
    </row>
    <row r="24" ht="45" customHeight="1">
      <c r="H24" s="2"/>
    </row>
  </sheetData>
  <sheetProtection selectLockedCells="1" selectUnlockedCells="1"/>
  <mergeCells count="3">
    <mergeCell ref="A1:G1"/>
    <mergeCell ref="A2:G2"/>
    <mergeCell ref="A3:G3"/>
  </mergeCells>
  <printOptions/>
  <pageMargins left="0.7083333333333334" right="0.7083333333333334" top="0.6694444444444444" bottom="0.4722222222222222" header="0.6694444444444444" footer="0.472222222222222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="88" zoomScaleNormal="88" zoomScalePageLayoutView="0" workbookViewId="0" topLeftCell="A1">
      <selection activeCell="D11" sqref="D11"/>
    </sheetView>
  </sheetViews>
  <sheetFormatPr defaultColWidth="8.875" defaultRowHeight="16.5" customHeight="1"/>
  <cols>
    <col min="1" max="1" width="4.875" style="1" customWidth="1"/>
    <col min="2" max="2" width="27.125" style="1" customWidth="1"/>
    <col min="3" max="3" width="19.25390625" style="1" customWidth="1"/>
    <col min="4" max="4" width="18.50390625" style="1" customWidth="1"/>
    <col min="5" max="5" width="16.50390625" style="1" customWidth="1"/>
    <col min="6" max="6" width="2.50390625" style="1" customWidth="1"/>
    <col min="7" max="16384" width="8.875" style="1" customWidth="1"/>
  </cols>
  <sheetData>
    <row r="1" spans="1:5" ht="51.75" customHeight="1">
      <c r="A1" s="38" t="s">
        <v>22</v>
      </c>
      <c r="B1" s="38"/>
      <c r="C1" s="38"/>
      <c r="D1" s="38"/>
      <c r="E1" s="38"/>
    </row>
    <row r="2" spans="1:5" ht="26.25" customHeight="1">
      <c r="A2" s="38" t="s">
        <v>9</v>
      </c>
      <c r="B2" s="38"/>
      <c r="C2" s="38"/>
      <c r="D2" s="38"/>
      <c r="E2" s="38"/>
    </row>
    <row r="3" spans="1:5" ht="29.25" customHeight="1">
      <c r="A3" s="39" t="s">
        <v>44</v>
      </c>
      <c r="B3" s="39"/>
      <c r="C3" s="39"/>
      <c r="D3" s="39"/>
      <c r="E3" s="39"/>
    </row>
    <row r="4" spans="1:5" ht="39" customHeight="1">
      <c r="A4" s="6" t="s">
        <v>1</v>
      </c>
      <c r="B4" s="7" t="s">
        <v>10</v>
      </c>
      <c r="C4" s="7" t="s">
        <v>11</v>
      </c>
      <c r="D4" s="7" t="s">
        <v>12</v>
      </c>
      <c r="E4" s="7" t="s">
        <v>7</v>
      </c>
    </row>
    <row r="5" spans="1:6" ht="141" customHeight="1">
      <c r="A5" s="23">
        <v>1</v>
      </c>
      <c r="B5" s="25" t="s">
        <v>27</v>
      </c>
      <c r="C5" s="27">
        <v>29491</v>
      </c>
      <c r="D5" s="27">
        <v>29491</v>
      </c>
      <c r="E5" s="21" t="s">
        <v>28</v>
      </c>
      <c r="F5" s="40"/>
    </row>
    <row r="6" spans="1:6" ht="167.25" customHeight="1">
      <c r="A6" s="22">
        <v>2</v>
      </c>
      <c r="B6" s="30" t="s">
        <v>26</v>
      </c>
      <c r="C6" s="26">
        <v>77325</v>
      </c>
      <c r="D6" s="26">
        <v>60000</v>
      </c>
      <c r="E6" s="21" t="s">
        <v>25</v>
      </c>
      <c r="F6" s="40"/>
    </row>
    <row r="7" spans="1:6" ht="132" customHeight="1">
      <c r="A7" s="22">
        <v>3</v>
      </c>
      <c r="B7" s="25" t="s">
        <v>46</v>
      </c>
      <c r="C7" s="11">
        <v>250000</v>
      </c>
      <c r="D7" s="26">
        <v>246074</v>
      </c>
      <c r="E7" s="25" t="s">
        <v>32</v>
      </c>
      <c r="F7" s="40"/>
    </row>
    <row r="8" spans="1:6" ht="130.5" customHeight="1">
      <c r="A8" s="22">
        <v>4</v>
      </c>
      <c r="B8" s="25" t="s">
        <v>47</v>
      </c>
      <c r="C8" s="27">
        <v>50000</v>
      </c>
      <c r="D8" s="27">
        <v>50000</v>
      </c>
      <c r="E8" s="25" t="s">
        <v>32</v>
      </c>
      <c r="F8" s="41"/>
    </row>
    <row r="9" spans="1:6" ht="112.5" customHeight="1">
      <c r="A9" s="22">
        <v>5</v>
      </c>
      <c r="B9" s="25" t="s">
        <v>48</v>
      </c>
      <c r="C9" s="11">
        <v>20000</v>
      </c>
      <c r="D9" s="27">
        <v>20000</v>
      </c>
      <c r="E9" s="25" t="s">
        <v>32</v>
      </c>
      <c r="F9" s="36"/>
    </row>
    <row r="10" spans="1:6" ht="90.75" customHeight="1">
      <c r="A10" s="22">
        <v>6</v>
      </c>
      <c r="B10" s="25" t="s">
        <v>49</v>
      </c>
      <c r="C10" s="11">
        <v>6000</v>
      </c>
      <c r="D10" s="27">
        <v>6000</v>
      </c>
      <c r="E10" s="37" t="s">
        <v>37</v>
      </c>
      <c r="F10" s="36"/>
    </row>
    <row r="11" spans="1:6" ht="132.75" customHeight="1">
      <c r="A11" s="22">
        <v>7</v>
      </c>
      <c r="B11" s="25" t="s">
        <v>51</v>
      </c>
      <c r="C11" s="11">
        <v>100000</v>
      </c>
      <c r="D11" s="27">
        <v>100000</v>
      </c>
      <c r="E11" s="37" t="s">
        <v>50</v>
      </c>
      <c r="F11" s="36"/>
    </row>
    <row r="12" spans="1:6" ht="121.5" customHeight="1">
      <c r="A12" s="22">
        <v>8</v>
      </c>
      <c r="B12" s="25" t="s">
        <v>53</v>
      </c>
      <c r="C12" s="11">
        <v>20000</v>
      </c>
      <c r="D12" s="27">
        <v>20000</v>
      </c>
      <c r="E12" s="25" t="s">
        <v>32</v>
      </c>
      <c r="F12" s="36"/>
    </row>
    <row r="13" spans="1:6" ht="117" customHeight="1">
      <c r="A13" s="22">
        <v>9</v>
      </c>
      <c r="B13" s="25" t="s">
        <v>41</v>
      </c>
      <c r="C13" s="11">
        <v>76000</v>
      </c>
      <c r="D13" s="27">
        <v>76000</v>
      </c>
      <c r="E13" s="25" t="s">
        <v>32</v>
      </c>
      <c r="F13" s="36"/>
    </row>
    <row r="14" spans="1:6" ht="30" customHeight="1">
      <c r="A14" s="16"/>
      <c r="B14" s="31" t="s">
        <v>8</v>
      </c>
      <c r="C14" s="32">
        <f>SUM(C5:C13)</f>
        <v>628816</v>
      </c>
      <c r="D14" s="32">
        <f>SUM(D5:D13)</f>
        <v>607565</v>
      </c>
      <c r="F14" s="10"/>
    </row>
    <row r="15" spans="1:6" ht="29.25" customHeight="1">
      <c r="A15" s="17"/>
      <c r="F15" s="4"/>
    </row>
    <row r="16" ht="26.25" customHeight="1">
      <c r="F16" s="4"/>
    </row>
    <row r="17" ht="23.25" customHeight="1">
      <c r="F17" s="4"/>
    </row>
    <row r="18" ht="24" customHeight="1">
      <c r="F18" s="4"/>
    </row>
  </sheetData>
  <sheetProtection selectLockedCells="1" selectUnlockedCells="1"/>
  <mergeCells count="4">
    <mergeCell ref="A1:E1"/>
    <mergeCell ref="A2:E2"/>
    <mergeCell ref="A3:E3"/>
    <mergeCell ref="F5:F8"/>
  </mergeCells>
  <printOptions/>
  <pageMargins left="0.7086614173228347" right="0.7086614173228347" top="0.7480314960629921" bottom="0.7480314960629921" header="0.7480314960629921" footer="0.7480314960629921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G18" sqref="G18"/>
    </sheetView>
  </sheetViews>
  <sheetFormatPr defaultColWidth="8.875" defaultRowHeight="16.5" customHeight="1"/>
  <cols>
    <col min="1" max="1" width="4.00390625" style="1" customWidth="1"/>
    <col min="2" max="2" width="14.125" style="1" customWidth="1"/>
    <col min="3" max="3" width="7.75390625" style="1" customWidth="1"/>
    <col min="4" max="4" width="8.25390625" style="1" customWidth="1"/>
    <col min="5" max="5" width="11.50390625" style="1" customWidth="1"/>
    <col min="6" max="6" width="10.75390625" style="1" customWidth="1"/>
    <col min="7" max="7" width="14.50390625" style="1" customWidth="1"/>
    <col min="8" max="8" width="6.50390625" style="1" customWidth="1"/>
    <col min="9" max="9" width="8.375" style="1" customWidth="1"/>
    <col min="10" max="10" width="3.125" style="1" customWidth="1"/>
    <col min="11" max="16384" width="8.875" style="1" customWidth="1"/>
  </cols>
  <sheetData>
    <row r="1" spans="1:9" ht="26.25" customHeight="1">
      <c r="A1" s="38" t="s">
        <v>22</v>
      </c>
      <c r="B1" s="38"/>
      <c r="C1" s="38"/>
      <c r="D1" s="38"/>
      <c r="E1" s="38"/>
      <c r="F1" s="38"/>
      <c r="G1" s="38"/>
      <c r="H1" s="38"/>
      <c r="I1" s="38"/>
    </row>
    <row r="2" spans="1:9" ht="26.25" customHeight="1">
      <c r="A2" s="38" t="s">
        <v>13</v>
      </c>
      <c r="B2" s="38"/>
      <c r="C2" s="38"/>
      <c r="D2" s="38"/>
      <c r="E2" s="38"/>
      <c r="F2" s="38"/>
      <c r="G2" s="38"/>
      <c r="H2" s="38"/>
      <c r="I2" s="38"/>
    </row>
    <row r="3" spans="1:9" ht="21" customHeight="1">
      <c r="A3" s="39" t="s">
        <v>54</v>
      </c>
      <c r="B3" s="39"/>
      <c r="C3" s="39"/>
      <c r="D3" s="39"/>
      <c r="E3" s="39"/>
      <c r="F3" s="39"/>
      <c r="G3" s="39"/>
      <c r="H3" s="39"/>
      <c r="I3" s="39"/>
    </row>
    <row r="4" spans="1:9" ht="24" customHeight="1">
      <c r="A4" s="42" t="s">
        <v>1</v>
      </c>
      <c r="B4" s="42" t="s">
        <v>2</v>
      </c>
      <c r="C4" s="42" t="s">
        <v>14</v>
      </c>
      <c r="D4" s="42"/>
      <c r="E4" s="42"/>
      <c r="F4" s="42" t="s">
        <v>4</v>
      </c>
      <c r="G4" s="42" t="s">
        <v>5</v>
      </c>
      <c r="H4" s="42" t="s">
        <v>6</v>
      </c>
      <c r="I4" s="42" t="s">
        <v>7</v>
      </c>
    </row>
    <row r="5" spans="1:9" ht="57.75" customHeight="1">
      <c r="A5" s="42"/>
      <c r="B5" s="42"/>
      <c r="C5" s="13" t="s">
        <v>15</v>
      </c>
      <c r="D5" s="13" t="s">
        <v>16</v>
      </c>
      <c r="E5" s="13" t="s">
        <v>17</v>
      </c>
      <c r="F5" s="42"/>
      <c r="G5" s="42"/>
      <c r="H5" s="42"/>
      <c r="I5" s="42"/>
    </row>
    <row r="6" spans="1:10" ht="69" customHeight="1">
      <c r="A6" s="23">
        <v>1</v>
      </c>
      <c r="B6" s="20" t="s">
        <v>29</v>
      </c>
      <c r="C6" s="33" t="s">
        <v>57</v>
      </c>
      <c r="D6" s="20" t="s">
        <v>59</v>
      </c>
      <c r="E6" s="26">
        <v>8000</v>
      </c>
      <c r="F6" s="19" t="s">
        <v>55</v>
      </c>
      <c r="G6" s="20" t="s">
        <v>56</v>
      </c>
      <c r="H6" s="29" t="s">
        <v>21</v>
      </c>
      <c r="I6" s="14"/>
      <c r="J6" s="2"/>
    </row>
    <row r="7" spans="1:10" ht="69" customHeight="1">
      <c r="A7" s="23">
        <v>2</v>
      </c>
      <c r="B7" s="20" t="s">
        <v>62</v>
      </c>
      <c r="C7" s="20" t="s">
        <v>61</v>
      </c>
      <c r="D7" s="20" t="s">
        <v>58</v>
      </c>
      <c r="E7" s="26">
        <v>12000</v>
      </c>
      <c r="F7" s="19" t="s">
        <v>60</v>
      </c>
      <c r="G7" s="20" t="s">
        <v>24</v>
      </c>
      <c r="H7" s="29" t="s">
        <v>21</v>
      </c>
      <c r="I7" s="9"/>
      <c r="J7" s="2"/>
    </row>
    <row r="8" spans="3:5" ht="16.5" customHeight="1">
      <c r="C8" s="43" t="s">
        <v>8</v>
      </c>
      <c r="E8" s="12">
        <f>SUM(E6:E7)</f>
        <v>20000</v>
      </c>
    </row>
    <row r="9" spans="3:5" ht="16.5" customHeight="1">
      <c r="C9" s="44"/>
      <c r="E9" s="12"/>
    </row>
  </sheetData>
  <sheetProtection selectLockedCells="1" selectUnlockedCells="1"/>
  <mergeCells count="11">
    <mergeCell ref="C8:C9"/>
    <mergeCell ref="A1:I1"/>
    <mergeCell ref="A2:I2"/>
    <mergeCell ref="A3:I3"/>
    <mergeCell ref="A4:A5"/>
    <mergeCell ref="B4:B5"/>
    <mergeCell ref="C4:E4"/>
    <mergeCell ref="F4:F5"/>
    <mergeCell ref="G4:G5"/>
    <mergeCell ref="H4:H5"/>
    <mergeCell ref="I4:I5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4">
      <selection activeCell="E9" sqref="E9"/>
    </sheetView>
  </sheetViews>
  <sheetFormatPr defaultColWidth="8.875" defaultRowHeight="16.5" customHeight="1"/>
  <cols>
    <col min="1" max="1" width="4.375" style="1" customWidth="1"/>
    <col min="2" max="2" width="9.50390625" style="1" customWidth="1"/>
    <col min="3" max="3" width="8.25390625" style="1" customWidth="1"/>
    <col min="4" max="4" width="11.875" style="1" customWidth="1"/>
    <col min="5" max="5" width="17.125" style="1" customWidth="1"/>
    <col min="6" max="6" width="12.75390625" style="1" customWidth="1"/>
    <col min="7" max="7" width="10.50390625" style="1" customWidth="1"/>
    <col min="8" max="8" width="8.875" style="1" customWidth="1"/>
    <col min="9" max="9" width="2.50390625" style="1" customWidth="1"/>
    <col min="10" max="16384" width="8.875" style="1" customWidth="1"/>
  </cols>
  <sheetData>
    <row r="1" spans="1:8" ht="26.25" customHeight="1">
      <c r="A1" s="38" t="s">
        <v>22</v>
      </c>
      <c r="B1" s="38"/>
      <c r="C1" s="38"/>
      <c r="D1" s="38"/>
      <c r="E1" s="38"/>
      <c r="F1" s="38"/>
      <c r="G1" s="38"/>
      <c r="H1" s="38"/>
    </row>
    <row r="2" spans="1:8" ht="26.25" customHeight="1">
      <c r="A2" s="38" t="s">
        <v>18</v>
      </c>
      <c r="B2" s="38"/>
      <c r="C2" s="38"/>
      <c r="D2" s="38"/>
      <c r="E2" s="38"/>
      <c r="F2" s="38"/>
      <c r="G2" s="38"/>
      <c r="H2" s="38"/>
    </row>
    <row r="3" spans="1:8" ht="26.25" customHeight="1">
      <c r="A3" s="39" t="s">
        <v>54</v>
      </c>
      <c r="B3" s="39"/>
      <c r="C3" s="39"/>
      <c r="D3" s="39"/>
      <c r="E3" s="39"/>
      <c r="F3" s="39"/>
      <c r="G3" s="39"/>
      <c r="H3" s="39"/>
    </row>
    <row r="4" spans="1:8" ht="23.25" customHeight="1">
      <c r="A4" s="45" t="s">
        <v>1</v>
      </c>
      <c r="B4" s="45" t="s">
        <v>14</v>
      </c>
      <c r="C4" s="45"/>
      <c r="D4" s="45"/>
      <c r="E4" s="45" t="s">
        <v>5</v>
      </c>
      <c r="F4" s="45" t="s">
        <v>19</v>
      </c>
      <c r="G4" s="45"/>
      <c r="H4" s="45" t="s">
        <v>7</v>
      </c>
    </row>
    <row r="5" spans="1:8" ht="41.25" customHeight="1">
      <c r="A5" s="45"/>
      <c r="B5" s="7" t="s">
        <v>15</v>
      </c>
      <c r="C5" s="7" t="s">
        <v>16</v>
      </c>
      <c r="D5" s="7" t="s">
        <v>17</v>
      </c>
      <c r="E5" s="45"/>
      <c r="F5" s="7" t="s">
        <v>20</v>
      </c>
      <c r="G5" s="7" t="s">
        <v>16</v>
      </c>
      <c r="H5" s="45"/>
    </row>
    <row r="6" spans="1:9" ht="59.25" customHeight="1">
      <c r="A6" s="23">
        <v>1</v>
      </c>
      <c r="B6" s="33" t="s">
        <v>57</v>
      </c>
      <c r="C6" s="20" t="s">
        <v>59</v>
      </c>
      <c r="D6" s="26">
        <v>8000</v>
      </c>
      <c r="E6" s="20" t="s">
        <v>24</v>
      </c>
      <c r="F6" s="19" t="s">
        <v>55</v>
      </c>
      <c r="G6" s="20" t="s">
        <v>59</v>
      </c>
      <c r="H6" s="34" t="s">
        <v>23</v>
      </c>
      <c r="I6" s="2"/>
    </row>
    <row r="7" spans="1:9" ht="59.25" customHeight="1">
      <c r="A7" s="23">
        <v>2</v>
      </c>
      <c r="B7" s="20" t="s">
        <v>61</v>
      </c>
      <c r="C7" s="20" t="s">
        <v>58</v>
      </c>
      <c r="D7" s="26">
        <v>12000</v>
      </c>
      <c r="E7" s="20" t="s">
        <v>24</v>
      </c>
      <c r="F7" s="19" t="s">
        <v>60</v>
      </c>
      <c r="G7" s="20" t="s">
        <v>58</v>
      </c>
      <c r="H7" s="34" t="s">
        <v>23</v>
      </c>
      <c r="I7" s="2"/>
    </row>
    <row r="8" spans="3:4" ht="16.5" customHeight="1">
      <c r="C8" s="43" t="s">
        <v>8</v>
      </c>
      <c r="D8" s="35">
        <f>SUM(D6:D7)</f>
        <v>20000</v>
      </c>
    </row>
    <row r="9" ht="16.5" customHeight="1">
      <c r="C9" s="44"/>
    </row>
  </sheetData>
  <sheetProtection selectLockedCells="1" selectUnlockedCells="1"/>
  <mergeCells count="9">
    <mergeCell ref="C8:C9"/>
    <mergeCell ref="F4:G4"/>
    <mergeCell ref="H4:H5"/>
    <mergeCell ref="A1:H1"/>
    <mergeCell ref="A2:H2"/>
    <mergeCell ref="A3:H3"/>
    <mergeCell ref="A4:A5"/>
    <mergeCell ref="B4:D4"/>
    <mergeCell ref="E4:E5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張環麟</dc:creator>
  <cp:keywords/>
  <dc:description/>
  <cp:lastModifiedBy>劉宸維</cp:lastModifiedBy>
  <cp:lastPrinted>2023-07-05T18:17:33Z</cp:lastPrinted>
  <dcterms:created xsi:type="dcterms:W3CDTF">2020-02-15T09:42:14Z</dcterms:created>
  <dcterms:modified xsi:type="dcterms:W3CDTF">2023-07-05T18:17:37Z</dcterms:modified>
  <cp:category/>
  <cp:version/>
  <cp:contentType/>
  <cp:contentStatus/>
</cp:coreProperties>
</file>